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definedNames>
    <definedName name="Z_C1EB9112_92E1_4FAC_9B11_C373F8EBF02B_.wvu.PrintArea" localSheetId="0" hidden="1">Sheet1!$J$26</definedName>
  </definedNames>
  <calcPr calcId="162913"/>
  <customWorkbookViews>
    <customWorkbookView name="Lomake" guid="{C1EB9112-92E1-4FAC-9B11-C373F8EBF02B}" maximized="1" windowWidth="1276" windowHeight="80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H39" i="1"/>
  <c r="H34" i="1"/>
  <c r="H29" i="1"/>
  <c r="H22" i="1"/>
  <c r="H17" i="1"/>
  <c r="H16" i="1"/>
  <c r="H15" i="1"/>
  <c r="H18" i="1"/>
  <c r="H21" i="1"/>
  <c r="H23" i="1"/>
  <c r="H47" i="1"/>
  <c r="H50" i="1" s="1"/>
</calcChain>
</file>

<file path=xl/sharedStrings.xml><?xml version="1.0" encoding="utf-8"?>
<sst xmlns="http://schemas.openxmlformats.org/spreadsheetml/2006/main" count="57" uniqueCount="37">
  <si>
    <t>à €</t>
  </si>
  <si>
    <t>Km</t>
  </si>
  <si>
    <t>€</t>
  </si>
  <si>
    <t xml:space="preserve"> </t>
  </si>
  <si>
    <t>Travel expenses claim form for travel grant recipients</t>
  </si>
  <si>
    <t>Applicant's name</t>
  </si>
  <si>
    <t>ID number</t>
  </si>
  <si>
    <t>Phone</t>
  </si>
  <si>
    <t>Home address</t>
  </si>
  <si>
    <t>Email</t>
  </si>
  <si>
    <t>Purpose and destination of travel</t>
  </si>
  <si>
    <t>Nature of travel</t>
  </si>
  <si>
    <t>Start date</t>
  </si>
  <si>
    <t>Time</t>
  </si>
  <si>
    <t>Place</t>
  </si>
  <si>
    <t>End date</t>
  </si>
  <si>
    <t>Days</t>
  </si>
  <si>
    <t>Total</t>
  </si>
  <si>
    <t>Mileage</t>
  </si>
  <si>
    <t>Bus/coach, train, plane</t>
  </si>
  <si>
    <t>Date</t>
  </si>
  <si>
    <t>date</t>
  </si>
  <si>
    <t>Invoice/receipt attached</t>
  </si>
  <si>
    <t>Taxi</t>
  </si>
  <si>
    <t>Receipt attached</t>
  </si>
  <si>
    <t xml:space="preserve">Accommodation </t>
  </si>
  <si>
    <t>Hotel</t>
  </si>
  <si>
    <t>Other expenses</t>
  </si>
  <si>
    <t>(e.g. Representation expenses)</t>
  </si>
  <si>
    <t>Signature of recipient</t>
  </si>
  <si>
    <t>Travel expenses refund approved by</t>
  </si>
  <si>
    <t>Amount payable by the Cancer Foundation</t>
  </si>
  <si>
    <t>Travel expenses total:</t>
  </si>
  <si>
    <t>Bookkeeping entry and account</t>
  </si>
  <si>
    <t>Prepayment</t>
  </si>
  <si>
    <t>Bank account</t>
  </si>
  <si>
    <t>Daily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</si>
</sst>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4" xfId="0" applyFont="1" applyBorder="1"/>
    <xf numFmtId="0" fontId="3" fillId="0" borderId="17" xfId="0" applyFont="1" applyBorder="1"/>
    <xf numFmtId="164" fontId="2" fillId="0" borderId="0" xfId="0" applyNumberFormat="1" applyFont="1"/>
    <xf numFmtId="164" fontId="3" fillId="0" borderId="3" xfId="0" applyNumberFormat="1" applyFont="1" applyBorder="1"/>
    <xf numFmtId="164" fontId="3" fillId="0" borderId="6" xfId="0" applyNumberFormat="1" applyFont="1" applyBorder="1"/>
    <xf numFmtId="164" fontId="3" fillId="0" borderId="13" xfId="0" applyNumberFormat="1" applyFont="1" applyBorder="1"/>
    <xf numFmtId="164" fontId="0" fillId="0" borderId="0" xfId="0" applyNumberFormat="1"/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16" xfId="0" applyFont="1" applyBorder="1" applyAlignment="1"/>
    <xf numFmtId="14" fontId="3" fillId="0" borderId="1" xfId="0" applyNumberFormat="1" applyFont="1" applyBorder="1" applyAlignment="1"/>
    <xf numFmtId="20" fontId="3" fillId="0" borderId="16" xfId="0" applyNumberFormat="1" applyFont="1" applyBorder="1" applyAlignment="1"/>
    <xf numFmtId="14" fontId="3" fillId="0" borderId="2" xfId="0" applyNumberFormat="1" applyFont="1" applyBorder="1"/>
    <xf numFmtId="20" fontId="3" fillId="0" borderId="2" xfId="0" applyNumberFormat="1" applyFont="1" applyBorder="1"/>
    <xf numFmtId="164" fontId="1" fillId="0" borderId="25" xfId="0" applyNumberFormat="1" applyFont="1" applyBorder="1" applyAlignment="1">
      <alignment wrapText="1"/>
    </xf>
    <xf numFmtId="0" fontId="3" fillId="0" borderId="19" xfId="0" applyFont="1" applyBorder="1" applyAlignment="1"/>
    <xf numFmtId="0" fontId="3" fillId="0" borderId="28" xfId="0" applyFont="1" applyBorder="1"/>
    <xf numFmtId="164" fontId="3" fillId="0" borderId="21" xfId="0" applyNumberFormat="1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32" xfId="0" applyFont="1" applyBorder="1" applyAlignment="1"/>
    <xf numFmtId="0" fontId="3" fillId="0" borderId="7" xfId="0" applyFont="1" applyBorder="1" applyAlignment="1"/>
    <xf numFmtId="0" fontId="3" fillId="0" borderId="33" xfId="0" applyFont="1" applyBorder="1"/>
    <xf numFmtId="164" fontId="3" fillId="0" borderId="29" xfId="0" applyNumberFormat="1" applyFont="1" applyBorder="1"/>
    <xf numFmtId="0" fontId="3" fillId="0" borderId="32" xfId="0" applyFont="1" applyBorder="1"/>
    <xf numFmtId="164" fontId="3" fillId="0" borderId="35" xfId="0" applyNumberFormat="1" applyFont="1" applyBorder="1"/>
    <xf numFmtId="0" fontId="3" fillId="0" borderId="36" xfId="0" applyFont="1" applyBorder="1"/>
    <xf numFmtId="0" fontId="0" fillId="0" borderId="38" xfId="0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 applyBorder="1"/>
    <xf numFmtId="0" fontId="7" fillId="0" borderId="30" xfId="0" applyFont="1" applyBorder="1"/>
    <xf numFmtId="0" fontId="5" fillId="0" borderId="30" xfId="0" applyFont="1" applyBorder="1"/>
    <xf numFmtId="164" fontId="3" fillId="0" borderId="31" xfId="0" applyNumberFormat="1" applyFont="1" applyBorder="1"/>
    <xf numFmtId="164" fontId="3" fillId="0" borderId="12" xfId="0" applyNumberFormat="1" applyFont="1" applyBorder="1"/>
    <xf numFmtId="164" fontId="1" fillId="0" borderId="9" xfId="0" applyNumberFormat="1" applyFont="1" applyBorder="1" applyAlignment="1"/>
    <xf numFmtId="164" fontId="1" fillId="0" borderId="19" xfId="0" applyNumberFormat="1" applyFont="1" applyBorder="1"/>
    <xf numFmtId="0" fontId="3" fillId="0" borderId="22" xfId="0" applyFont="1" applyBorder="1"/>
    <xf numFmtId="164" fontId="1" fillId="0" borderId="20" xfId="0" applyNumberFormat="1" applyFont="1" applyBorder="1"/>
    <xf numFmtId="0" fontId="8" fillId="0" borderId="37" xfId="0" applyFont="1" applyBorder="1" applyAlignment="1"/>
    <xf numFmtId="0" fontId="2" fillId="0" borderId="24" xfId="0" applyFont="1" applyBorder="1"/>
    <xf numFmtId="0" fontId="3" fillId="0" borderId="40" xfId="0" applyFont="1" applyBorder="1"/>
    <xf numFmtId="0" fontId="5" fillId="0" borderId="26" xfId="0" applyFont="1" applyBorder="1"/>
    <xf numFmtId="0" fontId="4" fillId="0" borderId="24" xfId="0" applyFont="1" applyBorder="1"/>
    <xf numFmtId="0" fontId="8" fillId="0" borderId="38" xfId="0" applyFont="1" applyBorder="1"/>
    <xf numFmtId="0" fontId="8" fillId="0" borderId="40" xfId="0" applyFont="1" applyBorder="1"/>
    <xf numFmtId="0" fontId="8" fillId="0" borderId="30" xfId="0" applyFont="1" applyBorder="1"/>
    <xf numFmtId="0" fontId="8" fillId="0" borderId="34" xfId="0" applyFont="1" applyBorder="1"/>
    <xf numFmtId="164" fontId="5" fillId="0" borderId="30" xfId="0" applyNumberFormat="1" applyFont="1" applyBorder="1"/>
    <xf numFmtId="0" fontId="3" fillId="0" borderId="22" xfId="0" applyFont="1" applyBorder="1" applyAlignment="1">
      <alignment horizontal="left"/>
    </xf>
    <xf numFmtId="0" fontId="0" fillId="3" borderId="0" xfId="0" applyFill="1"/>
    <xf numFmtId="0" fontId="3" fillId="0" borderId="22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0" borderId="26" xfId="0" applyFont="1" applyBorder="1" applyAlignment="1"/>
    <xf numFmtId="0" fontId="0" fillId="0" borderId="24" xfId="0" applyBorder="1" applyAlignment="1"/>
    <xf numFmtId="0" fontId="0" fillId="0" borderId="27" xfId="0" applyBorder="1" applyAlignment="1"/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2" borderId="2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vertical="top"/>
    </xf>
    <xf numFmtId="0" fontId="0" fillId="0" borderId="42" xfId="0" applyBorder="1" applyAlignment="1"/>
    <xf numFmtId="0" fontId="0" fillId="0" borderId="43" xfId="0" applyBorder="1" applyAlignment="1"/>
    <xf numFmtId="0" fontId="3" fillId="0" borderId="41" xfId="0" applyFont="1" applyBorder="1" applyAlignment="1"/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/>
    <xf numFmtId="0" fontId="0" fillId="0" borderId="45" xfId="0" applyBorder="1" applyAlignment="1"/>
    <xf numFmtId="0" fontId="3" fillId="0" borderId="23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4" xfId="0" applyFont="1" applyBorder="1" applyAlignment="1"/>
    <xf numFmtId="0" fontId="2" fillId="0" borderId="22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8" xfId="0" applyFont="1" applyBorder="1" applyAlignment="1"/>
    <xf numFmtId="0" fontId="3" fillId="0" borderId="19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2</xdr:col>
      <xdr:colOff>338138</xdr:colOff>
      <xdr:row>2</xdr:row>
      <xdr:rowOff>114301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47625"/>
          <a:ext cx="1681163" cy="466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8"/>
  <sheetViews>
    <sheetView tabSelected="1" workbookViewId="0">
      <selection activeCell="G21" sqref="G21"/>
    </sheetView>
  </sheetViews>
  <sheetFormatPr defaultColWidth="8.85546875" defaultRowHeight="15" x14ac:dyDescent="0.25"/>
  <cols>
    <col min="1" max="1" width="13" customWidth="1"/>
    <col min="2" max="2" width="9" customWidth="1"/>
    <col min="3" max="3" width="23.28515625" customWidth="1"/>
    <col min="4" max="4" width="10.42578125" customWidth="1"/>
    <col min="5" max="5" width="7.85546875" customWidth="1"/>
    <col min="7" max="7" width="9.140625" customWidth="1"/>
    <col min="8" max="8" width="8.42578125" style="12" customWidth="1"/>
    <col min="9" max="11" width="0" hidden="1" customWidth="1"/>
  </cols>
  <sheetData>
    <row r="1" spans="1:8" s="1" customFormat="1" ht="15.75" customHeight="1" x14ac:dyDescent="0.25">
      <c r="A1" s="33"/>
      <c r="B1" s="34"/>
      <c r="C1" s="91" t="s">
        <v>4</v>
      </c>
      <c r="D1" s="92"/>
      <c r="E1" s="92"/>
      <c r="F1" s="92"/>
      <c r="G1" s="92"/>
      <c r="H1" s="93"/>
    </row>
    <row r="2" spans="1:8" s="1" customFormat="1" ht="15.75" customHeight="1" x14ac:dyDescent="0.2">
      <c r="A2" s="35"/>
      <c r="B2" s="36"/>
      <c r="C2" s="94" t="s">
        <v>20</v>
      </c>
      <c r="D2" s="94"/>
      <c r="E2" s="94"/>
      <c r="F2" s="94"/>
      <c r="G2" s="94"/>
      <c r="H2" s="95"/>
    </row>
    <row r="3" spans="1:8" s="1" customFormat="1" x14ac:dyDescent="0.2">
      <c r="A3" s="35"/>
      <c r="B3" s="36"/>
      <c r="C3" s="88"/>
      <c r="D3" s="89"/>
      <c r="E3" s="89"/>
      <c r="F3" s="89"/>
      <c r="G3" s="89"/>
      <c r="H3" s="90"/>
    </row>
    <row r="4" spans="1:8" s="1" customFormat="1" ht="15.75" customHeight="1" x14ac:dyDescent="0.2">
      <c r="A4" s="82" t="s">
        <v>5</v>
      </c>
      <c r="B4" s="83"/>
      <c r="C4" s="84"/>
      <c r="D4" s="82" t="s">
        <v>6</v>
      </c>
      <c r="E4" s="83"/>
      <c r="F4" s="84"/>
      <c r="G4" s="82" t="s">
        <v>7</v>
      </c>
      <c r="H4" s="84"/>
    </row>
    <row r="5" spans="1:8" s="1" customFormat="1" ht="15.75" customHeight="1" x14ac:dyDescent="0.2">
      <c r="A5" s="105" t="s">
        <v>3</v>
      </c>
      <c r="B5" s="103"/>
      <c r="C5" s="104"/>
      <c r="D5" s="88"/>
      <c r="E5" s="89"/>
      <c r="F5" s="90"/>
      <c r="G5" s="106"/>
      <c r="H5" s="104"/>
    </row>
    <row r="6" spans="1:8" s="1" customFormat="1" x14ac:dyDescent="0.2">
      <c r="A6" s="82" t="s">
        <v>8</v>
      </c>
      <c r="B6" s="83"/>
      <c r="C6" s="83"/>
      <c r="D6" s="83"/>
      <c r="E6" s="84"/>
      <c r="F6" s="82" t="s">
        <v>9</v>
      </c>
      <c r="G6" s="83"/>
      <c r="H6" s="84"/>
    </row>
    <row r="7" spans="1:8" s="1" customFormat="1" x14ac:dyDescent="0.2">
      <c r="A7" s="88" t="s">
        <v>3</v>
      </c>
      <c r="B7" s="89"/>
      <c r="C7" s="89"/>
      <c r="D7" s="89"/>
      <c r="E7" s="90"/>
      <c r="F7" s="88" t="s">
        <v>3</v>
      </c>
      <c r="G7" s="89"/>
      <c r="H7" s="90"/>
    </row>
    <row r="8" spans="1:8" s="1" customFormat="1" x14ac:dyDescent="0.2">
      <c r="A8" s="55" t="s">
        <v>35</v>
      </c>
      <c r="B8" s="103"/>
      <c r="C8" s="103"/>
      <c r="D8" s="103"/>
      <c r="E8" s="103"/>
      <c r="F8" s="103"/>
      <c r="G8" s="103"/>
      <c r="H8" s="104"/>
    </row>
    <row r="9" spans="1:8" s="1" customFormat="1" x14ac:dyDescent="0.2">
      <c r="A9" s="82" t="s">
        <v>10</v>
      </c>
      <c r="B9" s="83"/>
      <c r="C9" s="83"/>
      <c r="D9" s="83"/>
      <c r="E9" s="83"/>
      <c r="F9" s="83"/>
      <c r="G9" s="83"/>
      <c r="H9" s="84"/>
    </row>
    <row r="10" spans="1:8" s="1" customFormat="1" x14ac:dyDescent="0.2">
      <c r="A10" s="85"/>
      <c r="B10" s="86"/>
      <c r="C10" s="86"/>
      <c r="D10" s="86"/>
      <c r="E10" s="86"/>
      <c r="F10" s="86"/>
      <c r="G10" s="86"/>
      <c r="H10" s="87"/>
    </row>
    <row r="11" spans="1:8" s="1" customFormat="1" x14ac:dyDescent="0.2">
      <c r="A11" s="82" t="s">
        <v>11</v>
      </c>
      <c r="B11" s="83"/>
      <c r="C11" s="83"/>
      <c r="D11" s="83"/>
      <c r="E11" s="83"/>
      <c r="F11" s="83"/>
      <c r="G11" s="83"/>
      <c r="H11" s="84"/>
    </row>
    <row r="12" spans="1:8" s="1" customFormat="1" ht="16.5" thickBot="1" x14ac:dyDescent="0.3">
      <c r="A12" s="100"/>
      <c r="B12" s="101"/>
      <c r="C12" s="101"/>
      <c r="D12" s="101"/>
      <c r="E12" s="101"/>
      <c r="F12" s="101"/>
      <c r="G12" s="101"/>
      <c r="H12" s="102"/>
    </row>
    <row r="13" spans="1:8" s="1" customFormat="1" ht="16.5" thickBot="1" x14ac:dyDescent="0.3">
      <c r="A13" s="63" t="s">
        <v>36</v>
      </c>
      <c r="B13" s="64"/>
      <c r="C13" s="64"/>
      <c r="D13" s="64"/>
      <c r="E13" s="64"/>
      <c r="F13" s="64"/>
      <c r="G13" s="64"/>
      <c r="H13" s="65"/>
    </row>
    <row r="14" spans="1:8" s="1" customFormat="1" x14ac:dyDescent="0.2">
      <c r="A14" s="26" t="s">
        <v>12</v>
      </c>
      <c r="B14" s="27" t="s">
        <v>13</v>
      </c>
      <c r="C14" s="28" t="s">
        <v>14</v>
      </c>
      <c r="D14" s="28" t="s">
        <v>15</v>
      </c>
      <c r="E14" s="28" t="s">
        <v>13</v>
      </c>
      <c r="F14" s="28" t="s">
        <v>16</v>
      </c>
      <c r="G14" s="28" t="s">
        <v>0</v>
      </c>
      <c r="H14" s="29" t="s">
        <v>17</v>
      </c>
    </row>
    <row r="15" spans="1:8" s="1" customFormat="1" x14ac:dyDescent="0.2">
      <c r="A15" s="16"/>
      <c r="B15" s="17"/>
      <c r="C15" s="3"/>
      <c r="D15" s="18"/>
      <c r="E15" s="19"/>
      <c r="F15" s="3">
        <v>0</v>
      </c>
      <c r="G15" s="3">
        <v>0</v>
      </c>
      <c r="H15" s="9">
        <f>G15*F15</f>
        <v>0</v>
      </c>
    </row>
    <row r="16" spans="1:8" s="1" customFormat="1" x14ac:dyDescent="0.2">
      <c r="A16" s="13"/>
      <c r="B16" s="15"/>
      <c r="C16" s="3"/>
      <c r="D16" s="3"/>
      <c r="E16" s="3"/>
      <c r="F16" s="3">
        <v>0</v>
      </c>
      <c r="G16" s="3">
        <v>0</v>
      </c>
      <c r="H16" s="9">
        <f>G16*F16</f>
        <v>0</v>
      </c>
    </row>
    <row r="17" spans="1:44" s="1" customFormat="1" ht="15.75" thickBot="1" x14ac:dyDescent="0.25">
      <c r="A17" s="14"/>
      <c r="B17" s="21"/>
      <c r="C17" s="5"/>
      <c r="D17" s="5"/>
      <c r="E17" s="5"/>
      <c r="F17" s="5">
        <v>0</v>
      </c>
      <c r="G17" s="5">
        <v>0</v>
      </c>
      <c r="H17" s="10">
        <f>G17*F17</f>
        <v>0</v>
      </c>
    </row>
    <row r="18" spans="1:44" s="1" customFormat="1" ht="16.5" customHeight="1" thickBot="1" x14ac:dyDescent="0.25">
      <c r="A18" s="45" t="s">
        <v>17</v>
      </c>
      <c r="B18" s="96"/>
      <c r="C18" s="76"/>
      <c r="D18" s="76"/>
      <c r="E18" s="76"/>
      <c r="F18" s="76"/>
      <c r="G18" s="97"/>
      <c r="H18" s="11">
        <f>+H17+H16+H15</f>
        <v>0</v>
      </c>
    </row>
    <row r="19" spans="1:44" s="1" customFormat="1" ht="16.5" customHeight="1" thickBot="1" x14ac:dyDescent="0.3">
      <c r="A19" s="63" t="s">
        <v>18</v>
      </c>
      <c r="B19" s="64"/>
      <c r="C19" s="64"/>
      <c r="D19" s="64"/>
      <c r="E19" s="64"/>
      <c r="F19" s="64"/>
      <c r="G19" s="64"/>
      <c r="H19" s="65"/>
    </row>
    <row r="20" spans="1:44" s="1" customFormat="1" ht="15.75" x14ac:dyDescent="0.25">
      <c r="A20" s="30" t="s">
        <v>20</v>
      </c>
      <c r="B20" s="81"/>
      <c r="C20" s="79"/>
      <c r="D20" s="79"/>
      <c r="E20" s="80"/>
      <c r="F20" s="28" t="s">
        <v>1</v>
      </c>
      <c r="G20" s="28" t="s">
        <v>0</v>
      </c>
      <c r="H20" s="29" t="s">
        <v>2</v>
      </c>
    </row>
    <row r="21" spans="1:44" s="1" customFormat="1" ht="15.75" x14ac:dyDescent="0.25">
      <c r="A21" s="2"/>
      <c r="B21" s="57"/>
      <c r="C21" s="58"/>
      <c r="D21" s="58"/>
      <c r="E21" s="59"/>
      <c r="F21" s="3"/>
      <c r="G21" s="3">
        <v>0.41</v>
      </c>
      <c r="H21" s="9">
        <f>F21*G21</f>
        <v>0</v>
      </c>
    </row>
    <row r="22" spans="1:44" s="1" customFormat="1" ht="16.5" thickBot="1" x14ac:dyDescent="0.3">
      <c r="A22" s="4"/>
      <c r="B22" s="100"/>
      <c r="C22" s="101"/>
      <c r="D22" s="101"/>
      <c r="E22" s="102"/>
      <c r="F22" s="5"/>
      <c r="G22" s="5"/>
      <c r="H22" s="10">
        <f>G22*F22</f>
        <v>0</v>
      </c>
    </row>
    <row r="23" spans="1:44" s="1" customFormat="1" ht="16.5" thickBot="1" x14ac:dyDescent="0.3">
      <c r="A23" s="53" t="s">
        <v>17</v>
      </c>
      <c r="B23" s="98"/>
      <c r="C23" s="61"/>
      <c r="D23" s="61"/>
      <c r="E23" s="99"/>
      <c r="F23" s="32"/>
      <c r="G23" s="32"/>
      <c r="H23" s="31">
        <f>H21+H22</f>
        <v>0</v>
      </c>
    </row>
    <row r="24" spans="1:44" s="1" customFormat="1" ht="16.5" customHeight="1" thickBot="1" x14ac:dyDescent="0.3">
      <c r="A24" s="38" t="s">
        <v>19</v>
      </c>
      <c r="B24" s="38"/>
      <c r="C24" s="37"/>
      <c r="D24" s="72" t="s">
        <v>22</v>
      </c>
      <c r="E24" s="73"/>
      <c r="F24" s="73"/>
      <c r="G24" s="73"/>
      <c r="H24" s="74"/>
    </row>
    <row r="25" spans="1:44" s="1" customFormat="1" ht="15.75" x14ac:dyDescent="0.25">
      <c r="A25" s="25" t="s">
        <v>21</v>
      </c>
      <c r="B25" s="81"/>
      <c r="C25" s="79"/>
      <c r="D25" s="79"/>
      <c r="E25" s="79"/>
      <c r="F25" s="79"/>
      <c r="G25" s="80"/>
      <c r="H25" s="31" t="s">
        <v>2</v>
      </c>
    </row>
    <row r="26" spans="1:44" s="1" customFormat="1" ht="15.75" x14ac:dyDescent="0.25">
      <c r="A26" s="6"/>
      <c r="B26" s="57"/>
      <c r="C26" s="58"/>
      <c r="D26" s="58"/>
      <c r="E26" s="58"/>
      <c r="F26" s="58"/>
      <c r="G26" s="59"/>
      <c r="H26" s="9">
        <v>0</v>
      </c>
    </row>
    <row r="27" spans="1:44" s="1" customFormat="1" ht="15.75" x14ac:dyDescent="0.25">
      <c r="A27" s="6"/>
      <c r="B27" s="57"/>
      <c r="C27" s="58"/>
      <c r="D27" s="58"/>
      <c r="E27" s="58"/>
      <c r="F27" s="58"/>
      <c r="G27" s="59"/>
      <c r="H27" s="9">
        <v>0</v>
      </c>
    </row>
    <row r="28" spans="1:44" s="1" customFormat="1" ht="16.5" thickBot="1" x14ac:dyDescent="0.3">
      <c r="A28" s="7"/>
      <c r="B28" s="100"/>
      <c r="C28" s="101"/>
      <c r="D28" s="101"/>
      <c r="E28" s="101"/>
      <c r="F28" s="101"/>
      <c r="G28" s="102"/>
      <c r="H28" s="10">
        <v>0</v>
      </c>
    </row>
    <row r="29" spans="1:44" s="1" customFormat="1" ht="16.5" thickBot="1" x14ac:dyDescent="0.3">
      <c r="A29" s="50" t="s">
        <v>17</v>
      </c>
      <c r="B29" s="98"/>
      <c r="C29" s="61"/>
      <c r="D29" s="61"/>
      <c r="E29" s="61"/>
      <c r="F29" s="61"/>
      <c r="G29" s="99"/>
      <c r="H29" s="11">
        <f>H26+H27+H28</f>
        <v>0</v>
      </c>
    </row>
    <row r="30" spans="1:44" s="36" customFormat="1" ht="16.5" customHeight="1" thickBot="1" x14ac:dyDescent="0.3">
      <c r="A30" s="63" t="s">
        <v>23</v>
      </c>
      <c r="B30" s="64"/>
      <c r="C30" s="65"/>
      <c r="D30" s="72" t="s">
        <v>24</v>
      </c>
      <c r="E30" s="73"/>
      <c r="F30" s="73"/>
      <c r="G30" s="73"/>
      <c r="H30" s="7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1" customFormat="1" ht="15.75" x14ac:dyDescent="0.25">
      <c r="A31" s="25" t="s">
        <v>20</v>
      </c>
      <c r="B31" s="81"/>
      <c r="C31" s="79"/>
      <c r="D31" s="79"/>
      <c r="E31" s="79"/>
      <c r="F31" s="79"/>
      <c r="G31" s="80"/>
      <c r="H31" s="29" t="s">
        <v>2</v>
      </c>
    </row>
    <row r="32" spans="1:44" s="1" customFormat="1" ht="15.75" x14ac:dyDescent="0.25">
      <c r="A32" s="6"/>
      <c r="B32" s="57"/>
      <c r="C32" s="58"/>
      <c r="D32" s="58"/>
      <c r="E32" s="58"/>
      <c r="F32" s="58"/>
      <c r="G32" s="59"/>
      <c r="H32" s="9">
        <v>0</v>
      </c>
    </row>
    <row r="33" spans="1:44" s="1" customFormat="1" ht="16.5" thickBot="1" x14ac:dyDescent="0.3">
      <c r="A33" s="7"/>
      <c r="B33" s="100"/>
      <c r="C33" s="101"/>
      <c r="D33" s="101"/>
      <c r="E33" s="101"/>
      <c r="F33" s="101"/>
      <c r="G33" s="102"/>
      <c r="H33" s="10">
        <v>0</v>
      </c>
    </row>
    <row r="34" spans="1:44" s="1" customFormat="1" ht="16.5" thickBot="1" x14ac:dyDescent="0.3">
      <c r="A34" s="51" t="s">
        <v>17</v>
      </c>
      <c r="B34" s="60"/>
      <c r="C34" s="61"/>
      <c r="D34" s="61"/>
      <c r="E34" s="61"/>
      <c r="F34" s="61"/>
      <c r="G34" s="62"/>
      <c r="H34" s="39">
        <f>H32+H33</f>
        <v>0</v>
      </c>
    </row>
    <row r="35" spans="1:44" s="36" customFormat="1" ht="16.5" thickBot="1" x14ac:dyDescent="0.3">
      <c r="A35" s="38" t="s">
        <v>25</v>
      </c>
      <c r="B35" s="49"/>
      <c r="C35" s="75" t="s">
        <v>22</v>
      </c>
      <c r="D35" s="76"/>
      <c r="E35" s="76"/>
      <c r="F35" s="76"/>
      <c r="G35" s="76"/>
      <c r="H35" s="7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1" customFormat="1" ht="15.75" customHeight="1" x14ac:dyDescent="0.2">
      <c r="A36" s="25" t="s">
        <v>20</v>
      </c>
      <c r="B36" s="110" t="s">
        <v>26</v>
      </c>
      <c r="C36" s="111"/>
      <c r="D36" s="111"/>
      <c r="E36" s="111"/>
      <c r="F36" s="111"/>
      <c r="G36" s="112"/>
      <c r="H36" s="29" t="s">
        <v>2</v>
      </c>
    </row>
    <row r="37" spans="1:44" s="1" customFormat="1" x14ac:dyDescent="0.2">
      <c r="A37" s="6"/>
      <c r="B37" s="85"/>
      <c r="C37" s="86"/>
      <c r="D37" s="86"/>
      <c r="E37" s="86"/>
      <c r="F37" s="86"/>
      <c r="G37" s="87"/>
      <c r="H37" s="9">
        <v>0</v>
      </c>
    </row>
    <row r="38" spans="1:44" s="1" customFormat="1" ht="16.5" customHeight="1" thickBot="1" x14ac:dyDescent="0.25">
      <c r="A38" s="7"/>
      <c r="B38" s="107"/>
      <c r="C38" s="108"/>
      <c r="D38" s="108"/>
      <c r="E38" s="108"/>
      <c r="F38" s="108"/>
      <c r="G38" s="109"/>
      <c r="H38" s="10">
        <v>0</v>
      </c>
    </row>
    <row r="39" spans="1:44" s="1" customFormat="1" ht="16.5" customHeight="1" thickBot="1" x14ac:dyDescent="0.25">
      <c r="A39" s="47" t="s">
        <v>17</v>
      </c>
      <c r="B39" s="75"/>
      <c r="C39" s="76"/>
      <c r="D39" s="76"/>
      <c r="E39" s="76"/>
      <c r="F39" s="76"/>
      <c r="G39" s="77"/>
      <c r="H39" s="39">
        <f>H37+H38</f>
        <v>0</v>
      </c>
    </row>
    <row r="40" spans="1:44" s="36" customFormat="1" ht="16.5" thickBot="1" x14ac:dyDescent="0.3">
      <c r="A40" s="48" t="s">
        <v>27</v>
      </c>
      <c r="B40" s="49" t="s">
        <v>28</v>
      </c>
      <c r="C40" s="46"/>
      <c r="D40" s="73" t="s">
        <v>22</v>
      </c>
      <c r="E40" s="73"/>
      <c r="F40" s="73"/>
      <c r="G40" s="73"/>
      <c r="H40" s="7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" customFormat="1" ht="15.75" x14ac:dyDescent="0.25">
      <c r="A41" s="25" t="s">
        <v>20</v>
      </c>
      <c r="B41" s="81"/>
      <c r="C41" s="79"/>
      <c r="D41" s="79"/>
      <c r="E41" s="79"/>
      <c r="F41" s="79"/>
      <c r="G41" s="80"/>
      <c r="H41" s="29" t="s">
        <v>2</v>
      </c>
    </row>
    <row r="42" spans="1:44" s="1" customFormat="1" ht="15.75" x14ac:dyDescent="0.25">
      <c r="A42" s="6"/>
      <c r="B42" s="57"/>
      <c r="C42" s="58"/>
      <c r="D42" s="58"/>
      <c r="E42" s="58"/>
      <c r="F42" s="58"/>
      <c r="G42" s="59"/>
      <c r="H42" s="9">
        <v>0</v>
      </c>
    </row>
    <row r="43" spans="1:44" s="1" customFormat="1" ht="15.75" customHeight="1" x14ac:dyDescent="0.2">
      <c r="A43" s="22"/>
      <c r="B43" s="85"/>
      <c r="C43" s="86"/>
      <c r="D43" s="86"/>
      <c r="E43" s="86"/>
      <c r="F43" s="86"/>
      <c r="G43" s="87"/>
      <c r="H43" s="23">
        <v>0</v>
      </c>
    </row>
    <row r="44" spans="1:44" s="1" customFormat="1" ht="15.75" thickBot="1" x14ac:dyDescent="0.25">
      <c r="A44" s="7"/>
      <c r="B44" s="100"/>
      <c r="C44" s="113"/>
      <c r="D44" s="113"/>
      <c r="E44" s="113"/>
      <c r="F44" s="113"/>
      <c r="G44" s="114"/>
      <c r="H44" s="10">
        <v>0</v>
      </c>
    </row>
    <row r="45" spans="1:44" s="1" customFormat="1" ht="16.5" thickBot="1" x14ac:dyDescent="0.3">
      <c r="A45" s="52" t="s">
        <v>17</v>
      </c>
      <c r="B45" s="60"/>
      <c r="C45" s="61"/>
      <c r="D45" s="61"/>
      <c r="E45" s="61"/>
      <c r="F45" s="61"/>
      <c r="G45" s="62"/>
      <c r="H45" s="40">
        <f>SUM(H42:H44)</f>
        <v>0</v>
      </c>
    </row>
    <row r="46" spans="1:44" s="1" customFormat="1" ht="35.25" thickBot="1" x14ac:dyDescent="0.3">
      <c r="A46" s="78" t="s">
        <v>29</v>
      </c>
      <c r="B46" s="79"/>
      <c r="C46" s="79"/>
      <c r="D46" s="79"/>
      <c r="E46" s="79"/>
      <c r="F46" s="79"/>
      <c r="G46" s="80"/>
      <c r="H46" s="20" t="s">
        <v>32</v>
      </c>
    </row>
    <row r="47" spans="1:44" s="1" customFormat="1" ht="16.5" customHeight="1" x14ac:dyDescent="0.2">
      <c r="A47" s="66"/>
      <c r="B47" s="67"/>
      <c r="C47" s="67"/>
      <c r="D47" s="67"/>
      <c r="E47" s="67"/>
      <c r="F47" s="67"/>
      <c r="G47" s="68"/>
      <c r="H47" s="41">
        <f>H18+H23+H29+H34+H39+H45</f>
        <v>0</v>
      </c>
    </row>
    <row r="48" spans="1:44" s="1" customFormat="1" ht="16.5" customHeight="1" thickBot="1" x14ac:dyDescent="0.25">
      <c r="A48" s="43" t="s">
        <v>30</v>
      </c>
      <c r="B48" s="24"/>
      <c r="C48" s="24"/>
      <c r="D48" s="69" t="s">
        <v>33</v>
      </c>
      <c r="E48" s="70"/>
      <c r="F48" s="70"/>
      <c r="G48" s="71"/>
      <c r="H48" s="42" t="s">
        <v>34</v>
      </c>
    </row>
    <row r="49" spans="1:44" s="1" customFormat="1" ht="17.25" customHeight="1" thickBot="1" x14ac:dyDescent="0.3">
      <c r="A49" s="100"/>
      <c r="B49" s="101"/>
      <c r="C49" s="102"/>
      <c r="D49" s="100"/>
      <c r="E49" s="101"/>
      <c r="F49" s="101"/>
      <c r="G49" s="102"/>
      <c r="H49" s="44">
        <v>0</v>
      </c>
    </row>
    <row r="50" spans="1:44" s="1" customFormat="1" ht="21.75" customHeight="1" thickBot="1" x14ac:dyDescent="0.3">
      <c r="A50" s="63" t="s">
        <v>31</v>
      </c>
      <c r="B50" s="64"/>
      <c r="C50" s="64"/>
      <c r="D50" s="64"/>
      <c r="E50" s="64"/>
      <c r="F50" s="64"/>
      <c r="G50" s="65"/>
      <c r="H50" s="54">
        <f>H47-H49</f>
        <v>0</v>
      </c>
    </row>
    <row r="51" spans="1:44" s="1" customFormat="1" x14ac:dyDescent="0.2">
      <c r="H51" s="8"/>
    </row>
    <row r="52" spans="1:44" ht="15.75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x14ac:dyDescent="0.25">
      <c r="F53" s="5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75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75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75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75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75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9:44" ht="15.75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9:44" ht="15.75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9:44" ht="15.75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9:44" ht="15.75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9:44" ht="15.75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9:44" ht="15.75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9:44" ht="15.75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9:44" ht="15.75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9:44" ht="15.75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9:44" ht="15.75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9:44" ht="15.75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9:44" ht="15.75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9:44" ht="15.75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9:44" ht="15.75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9:44" ht="15.75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9:44" ht="15.75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9:44" ht="15.75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9:44" ht="15.75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9:44" ht="15.75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9:44" ht="15.75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9:44" ht="15.75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9:44" ht="15.75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9:44" ht="15.75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9:44" ht="15.75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9:44" ht="15.75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9:44" ht="15.75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9:44" ht="15.75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9:44" ht="15.75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9:44" ht="15.75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9:44" ht="15.75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9:44" ht="15.75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9:44" ht="15.75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9:44" ht="15.75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9:44" ht="15.75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9:44" ht="15.75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9:44" ht="15.75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9:44" ht="15.75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9:44" ht="15.75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9:44" ht="15.75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9:44" ht="15.75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9:44" ht="15.75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9:44" ht="15.75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9:44" ht="15.75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9:44" ht="15.75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9:44" ht="15.75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9:44" ht="15.75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9:44" ht="15.75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9:44" ht="15.75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9:44" ht="15.75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9:44" ht="15.75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9:44" ht="15.75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9:44" ht="15.75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9:44" ht="15.75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9:44" ht="15.75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9:44" ht="15.75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ht="15.75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9:44" ht="15.75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9:44" ht="15.75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9:44" ht="15.75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9:44" ht="15.75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9:44" ht="15.75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9:44" ht="15.75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9:44" ht="15.75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9:44" ht="15.75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9:44" ht="15.75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9:44" ht="15.75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9:44" ht="15.75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9:44" ht="15.75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9:44" ht="15.75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9:44" ht="15.75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9:44" ht="15.75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9:44" ht="15.75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9:44" ht="15.75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9:44" ht="15.75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9:44" ht="15.75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9:44" ht="15.75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9:44" ht="15.75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9:44" ht="15.75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9:44" ht="15.75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9:44" ht="15.75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9:44" ht="15.75" x14ac:dyDescent="0.2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9:44" ht="15.75" x14ac:dyDescent="0.2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9:44" ht="15.75" x14ac:dyDescent="0.2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9:44" ht="15.75" x14ac:dyDescent="0.2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9:44" ht="15.75" x14ac:dyDescent="0.2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9:44" ht="15.75" x14ac:dyDescent="0.2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9:44" ht="15.75" x14ac:dyDescent="0.2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9:44" ht="15.75" x14ac:dyDescent="0.2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9:44" ht="15.75" x14ac:dyDescent="0.2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9:44" ht="15.75" x14ac:dyDescent="0.2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9:44" ht="15.75" x14ac:dyDescent="0.2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9:44" ht="15.75" x14ac:dyDescent="0.2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9:44" ht="15.75" x14ac:dyDescent="0.2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9:44" ht="15.75" x14ac:dyDescent="0.2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9:44" ht="15.75" x14ac:dyDescent="0.2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9:44" ht="15.75" x14ac:dyDescent="0.2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9:44" ht="15.75" x14ac:dyDescent="0.2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9:44" ht="15.75" x14ac:dyDescent="0.2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9:44" ht="15.75" x14ac:dyDescent="0.2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9:44" ht="15.75" x14ac:dyDescent="0.2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9:44" ht="15.75" x14ac:dyDescent="0.2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9:44" ht="15.75" x14ac:dyDescent="0.2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9:44" ht="15.75" x14ac:dyDescent="0.2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9:44" ht="15.75" x14ac:dyDescent="0.2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9:44" ht="15.75" x14ac:dyDescent="0.2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9:44" ht="15.75" x14ac:dyDescent="0.2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9:44" ht="15.75" x14ac:dyDescent="0.2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9:44" ht="15.75" x14ac:dyDescent="0.2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9:44" ht="15.75" x14ac:dyDescent="0.2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9:44" ht="15.75" x14ac:dyDescent="0.2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9:44" ht="15.75" x14ac:dyDescent="0.2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9:44" ht="15.75" x14ac:dyDescent="0.2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9:44" ht="15.75" x14ac:dyDescent="0.2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9:44" ht="15.75" x14ac:dyDescent="0.2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9:44" ht="15.75" x14ac:dyDescent="0.2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9:44" ht="15.75" x14ac:dyDescent="0.2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9:44" ht="15.75" x14ac:dyDescent="0.2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9:44" ht="15.75" x14ac:dyDescent="0.2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9:44" ht="15.75" x14ac:dyDescent="0.2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9:44" ht="15.75" x14ac:dyDescent="0.2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9:44" ht="15.75" x14ac:dyDescent="0.2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9:44" ht="15.75" x14ac:dyDescent="0.2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9:44" ht="15.75" x14ac:dyDescent="0.2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9:44" ht="15.75" x14ac:dyDescent="0.2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9:44" ht="15.75" x14ac:dyDescent="0.2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9:44" ht="15.75" x14ac:dyDescent="0.2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9:44" ht="15.75" x14ac:dyDescent="0.2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9:44" ht="15.75" x14ac:dyDescent="0.2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9:44" ht="15.75" x14ac:dyDescent="0.2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9:44" ht="15.75" x14ac:dyDescent="0.2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9:44" ht="15.75" x14ac:dyDescent="0.2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9:44" ht="15.75" x14ac:dyDescent="0.2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9:44" ht="15.75" x14ac:dyDescent="0.2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9:44" ht="15.75" x14ac:dyDescent="0.2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9:44" ht="15.75" x14ac:dyDescent="0.2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9:44" ht="15.75" x14ac:dyDescent="0.2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9:44" ht="15.75" x14ac:dyDescent="0.2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9:44" ht="15.75" x14ac:dyDescent="0.2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9:44" ht="15.75" x14ac:dyDescent="0.2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9:44" ht="15.75" x14ac:dyDescent="0.2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9:44" ht="15.75" x14ac:dyDescent="0.2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9:44" ht="15.75" x14ac:dyDescent="0.2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9:44" ht="15.75" x14ac:dyDescent="0.2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9:44" ht="15.75" x14ac:dyDescent="0.2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9:44" ht="15.75" x14ac:dyDescent="0.2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9:44" ht="15.75" x14ac:dyDescent="0.2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9:44" ht="15.75" x14ac:dyDescent="0.2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9:44" ht="15.75" x14ac:dyDescent="0.2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9:44" ht="15.75" x14ac:dyDescent="0.2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9:44" ht="15.75" x14ac:dyDescent="0.2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9:44" ht="15.75" x14ac:dyDescent="0.2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9:44" ht="15.75" x14ac:dyDescent="0.2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9:44" ht="15.75" x14ac:dyDescent="0.2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9:44" ht="15.75" x14ac:dyDescent="0.2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9:44" ht="15.75" x14ac:dyDescent="0.2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9:44" ht="15.75" x14ac:dyDescent="0.2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9:44" ht="15.75" x14ac:dyDescent="0.2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9:44" ht="15.75" x14ac:dyDescent="0.2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9:44" ht="15.75" x14ac:dyDescent="0.2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9:44" ht="15.75" x14ac:dyDescent="0.2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9:44" ht="15.75" x14ac:dyDescent="0.2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9:44" ht="15.75" x14ac:dyDescent="0.2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9:44" ht="15.75" x14ac:dyDescent="0.2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9:44" ht="15.75" x14ac:dyDescent="0.2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9:44" ht="15.75" x14ac:dyDescent="0.2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9:44" ht="15.75" x14ac:dyDescent="0.2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9:44" ht="15.75" x14ac:dyDescent="0.2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9:44" ht="15.75" x14ac:dyDescent="0.2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9:44" ht="15.75" x14ac:dyDescent="0.2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9:44" ht="15.75" x14ac:dyDescent="0.2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9:44" ht="15.75" x14ac:dyDescent="0.2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9:44" ht="15.75" x14ac:dyDescent="0.2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9:44" ht="15.75" x14ac:dyDescent="0.2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9:44" ht="15.75" x14ac:dyDescent="0.2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9:44" ht="15.75" x14ac:dyDescent="0.2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9:44" ht="15.75" x14ac:dyDescent="0.2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9:44" ht="15.75" x14ac:dyDescent="0.2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9:44" ht="15.75" x14ac:dyDescent="0.2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9:44" ht="15.75" x14ac:dyDescent="0.2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9:44" ht="15.75" x14ac:dyDescent="0.2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9:44" ht="15.75" x14ac:dyDescent="0.2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9:44" ht="15.75" x14ac:dyDescent="0.2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9:44" ht="15.75" x14ac:dyDescent="0.2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9:44" ht="15.75" x14ac:dyDescent="0.2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9:44" ht="15.75" x14ac:dyDescent="0.2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9:44" ht="15.75" x14ac:dyDescent="0.2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9:44" ht="15.75" x14ac:dyDescent="0.2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9:44" ht="15.75" x14ac:dyDescent="0.2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9:44" ht="15.75" x14ac:dyDescent="0.2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9:44" ht="15.75" x14ac:dyDescent="0.2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9:44" ht="15.75" x14ac:dyDescent="0.2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9:44" ht="15.75" x14ac:dyDescent="0.2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9:44" ht="15.75" x14ac:dyDescent="0.2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9:44" ht="15.75" x14ac:dyDescent="0.2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9:44" ht="15.75" x14ac:dyDescent="0.2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9:44" ht="15.75" x14ac:dyDescent="0.2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9:44" ht="15.75" x14ac:dyDescent="0.2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9:44" ht="15.75" x14ac:dyDescent="0.2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9:44" ht="15.75" x14ac:dyDescent="0.2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9:44" ht="15.75" x14ac:dyDescent="0.2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9:44" ht="15.75" x14ac:dyDescent="0.2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9:44" ht="15.75" x14ac:dyDescent="0.2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9:44" ht="15.75" x14ac:dyDescent="0.2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9:44" ht="15.75" x14ac:dyDescent="0.2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9:44" ht="15.75" x14ac:dyDescent="0.2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9:44" ht="15.75" x14ac:dyDescent="0.2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9:44" ht="15.75" x14ac:dyDescent="0.2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9:44" ht="15.75" x14ac:dyDescent="0.2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9:44" ht="15.75" x14ac:dyDescent="0.2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9:44" ht="15.75" x14ac:dyDescent="0.2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9:44" ht="15.75" x14ac:dyDescent="0.2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9:44" ht="15.75" x14ac:dyDescent="0.2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9:44" ht="15.75" x14ac:dyDescent="0.2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9:44" ht="15.75" x14ac:dyDescent="0.2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9:44" ht="15.75" x14ac:dyDescent="0.2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9:44" ht="15.75" x14ac:dyDescent="0.2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9:44" ht="15.75" x14ac:dyDescent="0.2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9:44" ht="15.75" x14ac:dyDescent="0.2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9:44" ht="15.75" x14ac:dyDescent="0.2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9:44" ht="15.75" x14ac:dyDescent="0.2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9:44" ht="15.75" x14ac:dyDescent="0.2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9:44" ht="15.75" x14ac:dyDescent="0.2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9:44" ht="15.75" x14ac:dyDescent="0.2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9:44" ht="15.75" x14ac:dyDescent="0.2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9:44" ht="15.75" x14ac:dyDescent="0.2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9:44" ht="15.75" x14ac:dyDescent="0.2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9:44" ht="15.75" x14ac:dyDescent="0.2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9:44" ht="15.75" x14ac:dyDescent="0.2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9:44" ht="15.75" x14ac:dyDescent="0.2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9:44" ht="15.75" x14ac:dyDescent="0.2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9:44" ht="15.75" x14ac:dyDescent="0.2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9:44" ht="15.75" x14ac:dyDescent="0.2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9:44" ht="15.75" x14ac:dyDescent="0.2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9:44" ht="15.75" x14ac:dyDescent="0.2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9:44" ht="15.75" x14ac:dyDescent="0.2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9:44" ht="15.75" x14ac:dyDescent="0.2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9:44" ht="15.75" x14ac:dyDescent="0.2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9:44" ht="15.75" x14ac:dyDescent="0.2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9:44" ht="15.75" x14ac:dyDescent="0.2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9:44" ht="15.75" x14ac:dyDescent="0.2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9:44" ht="15.75" x14ac:dyDescent="0.2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9:44" ht="15.75" x14ac:dyDescent="0.2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9:44" ht="15.75" x14ac:dyDescent="0.2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9:44" ht="15.75" x14ac:dyDescent="0.2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9:44" ht="15.75" x14ac:dyDescent="0.2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9:44" ht="15.75" x14ac:dyDescent="0.2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9:44" ht="15.75" x14ac:dyDescent="0.2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9:44" ht="15.75" x14ac:dyDescent="0.2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9:44" ht="15.75" x14ac:dyDescent="0.2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9:44" ht="15.75" x14ac:dyDescent="0.2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9:44" ht="15.75" x14ac:dyDescent="0.2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9:44" ht="15.75" x14ac:dyDescent="0.2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9:44" ht="15.75" x14ac:dyDescent="0.2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9:44" ht="15.75" x14ac:dyDescent="0.2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9:44" ht="15.75" x14ac:dyDescent="0.2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9:44" ht="15.75" x14ac:dyDescent="0.2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9:44" ht="15.75" x14ac:dyDescent="0.2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9:44" ht="15.75" x14ac:dyDescent="0.2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9:44" ht="15.75" x14ac:dyDescent="0.2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9:44" ht="15.75" x14ac:dyDescent="0.2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9:44" ht="15.75" x14ac:dyDescent="0.2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9:44" ht="15.75" x14ac:dyDescent="0.2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9:44" ht="15.75" x14ac:dyDescent="0.2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9:44" ht="15.75" x14ac:dyDescent="0.2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9:44" ht="15.75" x14ac:dyDescent="0.2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9:44" ht="15.75" x14ac:dyDescent="0.2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9:44" ht="15.75" x14ac:dyDescent="0.2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9:44" ht="15.75" x14ac:dyDescent="0.2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9:44" ht="15.75" x14ac:dyDescent="0.2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9:44" ht="15.75" x14ac:dyDescent="0.2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9:44" ht="15.75" x14ac:dyDescent="0.2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9:44" ht="15.75" x14ac:dyDescent="0.2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9:44" ht="15.75" x14ac:dyDescent="0.25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9:44" ht="15.75" x14ac:dyDescent="0.25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9:44" ht="15.75" x14ac:dyDescent="0.25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9:44" ht="15.75" x14ac:dyDescent="0.25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9:44" ht="15.75" x14ac:dyDescent="0.25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9:44" ht="15.75" x14ac:dyDescent="0.25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9:44" ht="15.75" x14ac:dyDescent="0.25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9:44" ht="15.75" x14ac:dyDescent="0.25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9:44" ht="15.75" x14ac:dyDescent="0.25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9:44" ht="15.75" x14ac:dyDescent="0.25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9:44" ht="15.75" x14ac:dyDescent="0.25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9:44" ht="15.75" x14ac:dyDescent="0.25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9:44" ht="15.75" x14ac:dyDescent="0.25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9:44" ht="15.75" x14ac:dyDescent="0.25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9:44" ht="15.75" x14ac:dyDescent="0.25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9:44" ht="15.75" x14ac:dyDescent="0.25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9:44" ht="15.75" x14ac:dyDescent="0.25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9:44" ht="15.75" x14ac:dyDescent="0.25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9:44" ht="15.75" x14ac:dyDescent="0.25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9:44" ht="15.75" x14ac:dyDescent="0.25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9:44" ht="15.75" x14ac:dyDescent="0.25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9:44" ht="15.75" x14ac:dyDescent="0.25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9:44" ht="15.75" x14ac:dyDescent="0.25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9:44" ht="15.75" x14ac:dyDescent="0.25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9:44" ht="15.75" x14ac:dyDescent="0.25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9:44" ht="15.75" x14ac:dyDescent="0.25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9:44" ht="15.75" x14ac:dyDescent="0.25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9:44" ht="15.75" x14ac:dyDescent="0.25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9:44" ht="15.75" x14ac:dyDescent="0.25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9:44" ht="15.75" x14ac:dyDescent="0.25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9:44" ht="15.75" x14ac:dyDescent="0.25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9:44" ht="15.75" x14ac:dyDescent="0.25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9:44" ht="15.75" x14ac:dyDescent="0.25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9:44" ht="15.75" x14ac:dyDescent="0.25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9:44" ht="15.75" x14ac:dyDescent="0.25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9:44" ht="15.75" x14ac:dyDescent="0.25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9:44" ht="15.75" x14ac:dyDescent="0.25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9:44" ht="15.75" x14ac:dyDescent="0.25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9:44" ht="15.75" x14ac:dyDescent="0.25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9:44" ht="15.75" x14ac:dyDescent="0.25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9:44" ht="15.75" x14ac:dyDescent="0.25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9:44" ht="15.75" x14ac:dyDescent="0.25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9:44" ht="15.75" x14ac:dyDescent="0.25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9:44" ht="15.75" x14ac:dyDescent="0.25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9:44" ht="15.75" x14ac:dyDescent="0.25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9:44" ht="15.75" x14ac:dyDescent="0.25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9:44" ht="15.75" x14ac:dyDescent="0.25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9:44" ht="15.75" x14ac:dyDescent="0.25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9:44" ht="15.75" x14ac:dyDescent="0.25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9:44" ht="15.75" x14ac:dyDescent="0.25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9:44" ht="15.75" x14ac:dyDescent="0.25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9:44" ht="15.75" x14ac:dyDescent="0.25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9:44" ht="15.75" x14ac:dyDescent="0.25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9:44" ht="15.75" x14ac:dyDescent="0.25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9:44" ht="15.75" x14ac:dyDescent="0.25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9:44" ht="15.75" x14ac:dyDescent="0.25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9:44" ht="15.75" x14ac:dyDescent="0.25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9:44" ht="15.75" x14ac:dyDescent="0.25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9:44" ht="15.75" x14ac:dyDescent="0.25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9:44" ht="15.75" x14ac:dyDescent="0.25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9:44" ht="15.75" x14ac:dyDescent="0.25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9:44" ht="15.75" x14ac:dyDescent="0.25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9:44" ht="15.75" x14ac:dyDescent="0.25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9:44" ht="15.75" x14ac:dyDescent="0.25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9:44" ht="15.75" x14ac:dyDescent="0.25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9:44" ht="15.75" x14ac:dyDescent="0.25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9:44" ht="15.75" x14ac:dyDescent="0.25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9:44" ht="15.75" x14ac:dyDescent="0.25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9:44" ht="15.75" x14ac:dyDescent="0.25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9:44" ht="15.75" x14ac:dyDescent="0.25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9:44" ht="15.75" x14ac:dyDescent="0.25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9:44" ht="15.75" x14ac:dyDescent="0.25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9:44" ht="15.75" x14ac:dyDescent="0.25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9:44" ht="15.75" x14ac:dyDescent="0.25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9:44" ht="15.75" x14ac:dyDescent="0.25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9:44" ht="15.75" x14ac:dyDescent="0.25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9:44" ht="15.75" x14ac:dyDescent="0.25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9:44" ht="15.75" x14ac:dyDescent="0.25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9:44" ht="15.75" x14ac:dyDescent="0.25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9:44" ht="15.75" x14ac:dyDescent="0.25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9:44" ht="15.75" x14ac:dyDescent="0.25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9:44" ht="15.75" x14ac:dyDescent="0.25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9:44" ht="15.75" x14ac:dyDescent="0.25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9:44" ht="15.75" x14ac:dyDescent="0.25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9:44" ht="15.75" x14ac:dyDescent="0.25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9:44" ht="15.75" x14ac:dyDescent="0.25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9:44" ht="15.75" x14ac:dyDescent="0.25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9:44" ht="15.75" x14ac:dyDescent="0.25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9:44" ht="15.75" x14ac:dyDescent="0.25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9:44" ht="15.75" x14ac:dyDescent="0.25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9:44" ht="15.75" x14ac:dyDescent="0.25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9:44" ht="15.75" x14ac:dyDescent="0.25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9:44" ht="15.75" x14ac:dyDescent="0.25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9:44" ht="15.75" x14ac:dyDescent="0.25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9:44" ht="15.75" x14ac:dyDescent="0.25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9:44" ht="15.75" x14ac:dyDescent="0.25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9:44" ht="15.75" x14ac:dyDescent="0.25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9:44" ht="15.75" x14ac:dyDescent="0.25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9:44" ht="15.75" x14ac:dyDescent="0.25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9:44" ht="15.75" x14ac:dyDescent="0.25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9:44" ht="15.75" x14ac:dyDescent="0.25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9:44" ht="15.75" x14ac:dyDescent="0.25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9:44" ht="15.75" x14ac:dyDescent="0.25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9:44" ht="15.75" x14ac:dyDescent="0.25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9:44" ht="15.75" x14ac:dyDescent="0.25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9:44" ht="15.75" x14ac:dyDescent="0.25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9:44" ht="15.75" x14ac:dyDescent="0.25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9:44" ht="15.75" x14ac:dyDescent="0.25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9:44" ht="15.75" x14ac:dyDescent="0.25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9:44" ht="15.75" x14ac:dyDescent="0.25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9:44" ht="15.75" x14ac:dyDescent="0.25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9:44" ht="15.75" x14ac:dyDescent="0.25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9:44" ht="15.75" x14ac:dyDescent="0.25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9:44" ht="15.75" x14ac:dyDescent="0.25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9:44" ht="15.75" x14ac:dyDescent="0.25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9:44" ht="15.75" x14ac:dyDescent="0.25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9:44" ht="15.75" x14ac:dyDescent="0.25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9:44" ht="15.75" x14ac:dyDescent="0.25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9:44" ht="15.75" x14ac:dyDescent="0.25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9:44" ht="15.75" x14ac:dyDescent="0.25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9:44" ht="15.75" x14ac:dyDescent="0.25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9:44" ht="15.75" x14ac:dyDescent="0.25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9:44" ht="15.75" x14ac:dyDescent="0.25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9:44" ht="15.75" x14ac:dyDescent="0.25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9:44" ht="15.75" x14ac:dyDescent="0.25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9:44" ht="15.75" x14ac:dyDescent="0.25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9:44" ht="15.75" x14ac:dyDescent="0.25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9:44" ht="15.75" x14ac:dyDescent="0.25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9:44" ht="15.75" x14ac:dyDescent="0.25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9:44" ht="15.75" x14ac:dyDescent="0.25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9:44" ht="15.75" x14ac:dyDescent="0.25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9:44" ht="15.75" x14ac:dyDescent="0.25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9:44" ht="15.75" x14ac:dyDescent="0.25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9:44" ht="15.75" x14ac:dyDescent="0.25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9:44" ht="15.75" x14ac:dyDescent="0.25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9:44" ht="15.75" x14ac:dyDescent="0.25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9:44" ht="15.75" x14ac:dyDescent="0.25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9:44" ht="15.75" x14ac:dyDescent="0.25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9:44" ht="15.75" x14ac:dyDescent="0.25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9:44" ht="15.75" x14ac:dyDescent="0.25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9:44" ht="15.75" x14ac:dyDescent="0.25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9:44" ht="15.75" x14ac:dyDescent="0.25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9:44" ht="15.75" x14ac:dyDescent="0.25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9:44" ht="15.75" x14ac:dyDescent="0.25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9:44" ht="15.75" x14ac:dyDescent="0.25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9:44" ht="15.75" x14ac:dyDescent="0.25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9:44" ht="15.75" x14ac:dyDescent="0.25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9:44" ht="15.75" x14ac:dyDescent="0.25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9:44" ht="15.75" x14ac:dyDescent="0.25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9:44" ht="15.75" x14ac:dyDescent="0.25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9:44" ht="15.75" x14ac:dyDescent="0.25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9:44" ht="15.75" x14ac:dyDescent="0.25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9:44" ht="15.75" x14ac:dyDescent="0.25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9:44" ht="15.75" x14ac:dyDescent="0.25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9:44" ht="15.75" x14ac:dyDescent="0.25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9:44" ht="15.75" x14ac:dyDescent="0.25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9:44" ht="15.75" x14ac:dyDescent="0.25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9:44" ht="15.75" x14ac:dyDescent="0.25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9:44" ht="15.75" x14ac:dyDescent="0.25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9:44" ht="15.75" x14ac:dyDescent="0.25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9:44" ht="15.75" x14ac:dyDescent="0.25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9:44" ht="15.75" x14ac:dyDescent="0.25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9:44" ht="15.75" x14ac:dyDescent="0.25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9:44" ht="15.75" x14ac:dyDescent="0.25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9:44" ht="15.75" x14ac:dyDescent="0.25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9:44" ht="15.75" x14ac:dyDescent="0.25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9:44" ht="15.75" x14ac:dyDescent="0.25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9:44" ht="15.75" x14ac:dyDescent="0.25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9:44" ht="15.75" x14ac:dyDescent="0.25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9:44" ht="15.75" x14ac:dyDescent="0.25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9:44" ht="15.75" x14ac:dyDescent="0.25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9:44" ht="15.75" x14ac:dyDescent="0.25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9:44" ht="15.75" x14ac:dyDescent="0.25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9:44" ht="15.75" x14ac:dyDescent="0.25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9:44" ht="15.75" x14ac:dyDescent="0.25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9:44" ht="15.75" x14ac:dyDescent="0.25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9:44" ht="15.75" x14ac:dyDescent="0.25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9:44" ht="15.75" x14ac:dyDescent="0.25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9:44" ht="15.75" x14ac:dyDescent="0.25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9:44" ht="15.75" x14ac:dyDescent="0.25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9:44" ht="15.75" x14ac:dyDescent="0.25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9:44" ht="15.75" x14ac:dyDescent="0.25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9:44" ht="15.75" x14ac:dyDescent="0.25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9:44" ht="15.75" x14ac:dyDescent="0.25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9:44" ht="15.75" x14ac:dyDescent="0.25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9:44" ht="15.75" x14ac:dyDescent="0.25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9:44" ht="15.75" x14ac:dyDescent="0.25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9:44" ht="15.75" x14ac:dyDescent="0.25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9:44" ht="15.75" x14ac:dyDescent="0.25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9:44" ht="15.75" x14ac:dyDescent="0.25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9:44" ht="15.75" x14ac:dyDescent="0.25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9:44" ht="15.75" x14ac:dyDescent="0.25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9:44" ht="15.75" x14ac:dyDescent="0.25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9:44" ht="15.75" x14ac:dyDescent="0.25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9:44" ht="15.75" x14ac:dyDescent="0.25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9:44" ht="15.75" x14ac:dyDescent="0.25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9:44" ht="15.75" x14ac:dyDescent="0.25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9:44" ht="15.75" x14ac:dyDescent="0.25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9:44" ht="15.75" x14ac:dyDescent="0.25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9:44" ht="15.75" x14ac:dyDescent="0.25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9:44" ht="15.75" x14ac:dyDescent="0.25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9:44" ht="15.75" x14ac:dyDescent="0.25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9:44" ht="15.75" x14ac:dyDescent="0.25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9:44" ht="15.75" x14ac:dyDescent="0.25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9:44" ht="15.75" x14ac:dyDescent="0.25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9:44" ht="15.75" x14ac:dyDescent="0.25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9:44" ht="15.75" x14ac:dyDescent="0.25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9:44" ht="15.75" x14ac:dyDescent="0.25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9:44" ht="15.75" x14ac:dyDescent="0.25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9:44" ht="15.75" x14ac:dyDescent="0.25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9:44" ht="15.75" x14ac:dyDescent="0.25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9:44" ht="15.75" x14ac:dyDescent="0.25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9:44" ht="15.75" x14ac:dyDescent="0.25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9:44" ht="15.75" x14ac:dyDescent="0.25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9:44" ht="15.75" x14ac:dyDescent="0.25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9:44" ht="15.75" x14ac:dyDescent="0.25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9:44" ht="15.75" x14ac:dyDescent="0.25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9:44" ht="15.75" x14ac:dyDescent="0.25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9:44" ht="15.75" x14ac:dyDescent="0.25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9:44" ht="15.75" x14ac:dyDescent="0.25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9:44" ht="15.75" x14ac:dyDescent="0.25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9:44" ht="15.75" x14ac:dyDescent="0.25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9:44" ht="15.75" x14ac:dyDescent="0.25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9:44" ht="15.75" x14ac:dyDescent="0.25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9:44" ht="15.75" x14ac:dyDescent="0.25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9:44" ht="15.75" x14ac:dyDescent="0.25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9:44" ht="15.75" x14ac:dyDescent="0.25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9:44" ht="15.75" x14ac:dyDescent="0.25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9:44" ht="15.75" x14ac:dyDescent="0.25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9:44" ht="15.75" x14ac:dyDescent="0.25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9:44" ht="15.75" x14ac:dyDescent="0.25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9:44" ht="15.75" x14ac:dyDescent="0.25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9:44" ht="15.75" x14ac:dyDescent="0.25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9:44" ht="15.75" x14ac:dyDescent="0.25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9:44" ht="15.75" x14ac:dyDescent="0.25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9:44" ht="15.75" x14ac:dyDescent="0.25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9:44" ht="15.75" x14ac:dyDescent="0.25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9:44" ht="15.75" x14ac:dyDescent="0.25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9:44" ht="15.75" x14ac:dyDescent="0.25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9:44" ht="15.75" x14ac:dyDescent="0.25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9:44" ht="15.75" x14ac:dyDescent="0.25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9:44" ht="15.75" x14ac:dyDescent="0.25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9:44" ht="15.75" x14ac:dyDescent="0.25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9:44" ht="15.75" x14ac:dyDescent="0.25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9:44" ht="15.75" x14ac:dyDescent="0.25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9:44" ht="15.75" x14ac:dyDescent="0.25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9:44" ht="15.75" x14ac:dyDescent="0.25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9:44" ht="15.75" x14ac:dyDescent="0.25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9:44" ht="15.75" x14ac:dyDescent="0.25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9:44" ht="15.75" x14ac:dyDescent="0.25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9:44" ht="15.75" x14ac:dyDescent="0.25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9:44" ht="15.75" x14ac:dyDescent="0.25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9:44" ht="15.75" x14ac:dyDescent="0.25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9:44" ht="15.75" x14ac:dyDescent="0.25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9:44" ht="15.75" x14ac:dyDescent="0.25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9:44" ht="15.75" x14ac:dyDescent="0.25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9:44" ht="15.75" x14ac:dyDescent="0.25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9:44" ht="15.75" x14ac:dyDescent="0.25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9:44" ht="15.75" x14ac:dyDescent="0.25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9:44" ht="15.75" x14ac:dyDescent="0.25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9:44" ht="15.75" x14ac:dyDescent="0.25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9:44" ht="15.75" x14ac:dyDescent="0.25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9:44" ht="15.75" x14ac:dyDescent="0.25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9:44" ht="15.75" x14ac:dyDescent="0.25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9:44" ht="15.75" x14ac:dyDescent="0.25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9:44" ht="15.75" x14ac:dyDescent="0.25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9:44" ht="15.75" x14ac:dyDescent="0.25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9:44" ht="15.75" x14ac:dyDescent="0.25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9:44" ht="15.75" x14ac:dyDescent="0.25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9:44" ht="15.75" x14ac:dyDescent="0.25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9:44" ht="15.75" x14ac:dyDescent="0.25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9:44" ht="15.75" x14ac:dyDescent="0.25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9:44" ht="15.75" x14ac:dyDescent="0.25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9:44" ht="15.75" x14ac:dyDescent="0.25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9:44" ht="15.75" x14ac:dyDescent="0.25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9:44" ht="15.75" x14ac:dyDescent="0.25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9:44" ht="15.75" x14ac:dyDescent="0.25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9:44" ht="15.75" x14ac:dyDescent="0.25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9:44" ht="15.75" x14ac:dyDescent="0.25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9:44" ht="15.75" x14ac:dyDescent="0.25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9:44" ht="15.75" x14ac:dyDescent="0.25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9:44" ht="15.75" x14ac:dyDescent="0.25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9:44" ht="15.75" x14ac:dyDescent="0.25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9:44" ht="15.75" x14ac:dyDescent="0.25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9:44" ht="15.75" x14ac:dyDescent="0.25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9:44" ht="15.75" x14ac:dyDescent="0.25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9:44" ht="15.75" x14ac:dyDescent="0.25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9:44" ht="15.75" x14ac:dyDescent="0.25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9:44" ht="15.75" x14ac:dyDescent="0.25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9:44" ht="15.75" x14ac:dyDescent="0.25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9:44" ht="15.75" x14ac:dyDescent="0.25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9:44" ht="15.75" x14ac:dyDescent="0.25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9:44" ht="15.75" x14ac:dyDescent="0.25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9:44" ht="15.75" x14ac:dyDescent="0.25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9:44" ht="15.75" x14ac:dyDescent="0.25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9:44" ht="15.75" x14ac:dyDescent="0.25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9:44" ht="15.75" x14ac:dyDescent="0.25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9:44" ht="15.75" x14ac:dyDescent="0.25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9:44" ht="15.75" x14ac:dyDescent="0.25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9:44" ht="15.75" x14ac:dyDescent="0.25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9:44" ht="15.75" x14ac:dyDescent="0.25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9:44" ht="15.75" x14ac:dyDescent="0.25"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</sheetData>
  <customSheetViews>
    <customSheetView guid="{C1EB9112-92E1-4FAC-9B11-C373F8EBF02B}" showPageBreaks="1" printArea="1" topLeftCell="A19">
      <selection activeCell="C1" sqref="A1:H49"/>
      <pageMargins left="0.7" right="0.7" top="0.75" bottom="0.75" header="0.3" footer="0.3"/>
      <pageSetup paperSize="9" orientation="portrait"/>
    </customSheetView>
  </customSheetViews>
  <mergeCells count="54">
    <mergeCell ref="A49:C49"/>
    <mergeCell ref="D49:G49"/>
    <mergeCell ref="B31:G31"/>
    <mergeCell ref="B32:G32"/>
    <mergeCell ref="B33:G33"/>
    <mergeCell ref="B34:G34"/>
    <mergeCell ref="B41:G41"/>
    <mergeCell ref="B37:G37"/>
    <mergeCell ref="B38:G38"/>
    <mergeCell ref="B36:G36"/>
    <mergeCell ref="B39:G39"/>
    <mergeCell ref="B43:G43"/>
    <mergeCell ref="B44:G44"/>
    <mergeCell ref="C1:H1"/>
    <mergeCell ref="C2:H2"/>
    <mergeCell ref="C3:H3"/>
    <mergeCell ref="B18:G18"/>
    <mergeCell ref="B29:G29"/>
    <mergeCell ref="B22:E22"/>
    <mergeCell ref="B23:E23"/>
    <mergeCell ref="B8:H8"/>
    <mergeCell ref="D5:F5"/>
    <mergeCell ref="D4:F4"/>
    <mergeCell ref="G4:H4"/>
    <mergeCell ref="A4:C4"/>
    <mergeCell ref="B28:G28"/>
    <mergeCell ref="A5:C5"/>
    <mergeCell ref="G5:H5"/>
    <mergeCell ref="A12:H12"/>
    <mergeCell ref="B25:G25"/>
    <mergeCell ref="B26:G26"/>
    <mergeCell ref="A6:E6"/>
    <mergeCell ref="F6:H6"/>
    <mergeCell ref="A9:H9"/>
    <mergeCell ref="A11:H11"/>
    <mergeCell ref="A10:H10"/>
    <mergeCell ref="A7:E7"/>
    <mergeCell ref="F7:H7"/>
    <mergeCell ref="B27:G27"/>
    <mergeCell ref="B45:G45"/>
    <mergeCell ref="A13:H13"/>
    <mergeCell ref="B42:G42"/>
    <mergeCell ref="A50:G50"/>
    <mergeCell ref="A47:G47"/>
    <mergeCell ref="D48:G48"/>
    <mergeCell ref="A19:H19"/>
    <mergeCell ref="D24:H24"/>
    <mergeCell ref="A30:C30"/>
    <mergeCell ref="D30:H30"/>
    <mergeCell ref="C35:H35"/>
    <mergeCell ref="D40:H40"/>
    <mergeCell ref="A46:G46"/>
    <mergeCell ref="B20:E20"/>
    <mergeCell ref="B21:E21"/>
  </mergeCells>
  <pageMargins left="0.70866141732283472" right="0.31496062992125984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C1EB9112-92E1-4FAC-9B11-C373F8EBF02B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C1EB9112-92E1-4FAC-9B11-C373F8EBF02B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Mirva Hatakka</dc:creator>
  <cp:lastModifiedBy>Jaana Ruuth</cp:lastModifiedBy>
  <cp:lastPrinted>2014-08-22T09:14:36Z</cp:lastPrinted>
  <dcterms:created xsi:type="dcterms:W3CDTF">2014-04-14T08:36:05Z</dcterms:created>
  <dcterms:modified xsi:type="dcterms:W3CDTF">2017-09-22T05:38:46Z</dcterms:modified>
</cp:coreProperties>
</file>